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style2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heets/sheet1.xml" ContentType="application/vnd.openxmlformats-officedocument.spreadsheetml.chartsheet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 activeTab="1"/>
  </bookViews>
  <sheets>
    <sheet name="Skills self asses pre-" sheetId="6" r:id="rId1"/>
    <sheet name="Sheet1" sheetId="1" r:id="rId2"/>
    <sheet name="Skills before W1" sheetId="5" r:id="rId3"/>
    <sheet name="Arkusz2" sheetId="4" r:id="rId4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/>
  <c r="K17"/>
  <c r="M17"/>
  <c r="O17"/>
  <c r="Q17"/>
  <c r="G17"/>
</calcChain>
</file>

<file path=xl/sharedStrings.xml><?xml version="1.0" encoding="utf-8"?>
<sst xmlns="http://schemas.openxmlformats.org/spreadsheetml/2006/main" count="164" uniqueCount="62">
  <si>
    <t>ID</t>
  </si>
  <si>
    <t>Godzina rozpoczęcia</t>
  </si>
  <si>
    <t>Type your name and surname</t>
  </si>
  <si>
    <t>What motivated you to participate in these workshops?</t>
  </si>
  <si>
    <t>What are your expectations towards the workshops?</t>
  </si>
  <si>
    <t>Please select the communication techniques or methods that you have used in the past:</t>
  </si>
  <si>
    <t>3-medium</t>
  </si>
  <si>
    <t>4-high</t>
  </si>
  <si>
    <t>None of them;</t>
  </si>
  <si>
    <t>Jelena Anastasov</t>
  </si>
  <si>
    <t>5-very high</t>
  </si>
  <si>
    <t>Six Thinking Hats;</t>
  </si>
  <si>
    <t>Oksana Hoholyuk</t>
  </si>
  <si>
    <t>2-low</t>
  </si>
  <si>
    <t>Agnieszka</t>
  </si>
  <si>
    <t>Please assess your knowledge and skills concerning the following areas after the workshop: communication techniques for teamwork</t>
  </si>
  <si>
    <t>Please assess your knowledge and skills concerning the following areas after the workshop: creative thinking</t>
  </si>
  <si>
    <t>Please assess your knowledge and skills concerning the following areas after the workshop: assertiveness</t>
  </si>
  <si>
    <t>Please assess your knowledge and skills concerning the following areas after the workshop: teamwork</t>
  </si>
  <si>
    <t>Please assess your knowledge and skills concerning the following areas after the workshop: solving the conflicts in groups</t>
  </si>
  <si>
    <t>Please assess your knowledge and skills concerning the following areas after the workshop: problem solving</t>
  </si>
  <si>
    <t>I was required to attend by the project manager; I am interested in the topics covered by the workshop; I'd like to improve my communication skills in teamwork; I'd like to get to know my project partners better;</t>
  </si>
  <si>
    <t xml:space="preserve">I'm eager to acquire new knowledge and skills;  I'd like to improve my communication skills in teamwork;  I'd like to get to know my project partners better;  </t>
  </si>
  <si>
    <t xml:space="preserve">I'd like to get new skills;  I would like to improve my communication skills;  </t>
  </si>
  <si>
    <t xml:space="preserve">I'm eager to acquire new knowledge and skills;    I'd like to get to know my project partners better;  </t>
  </si>
  <si>
    <t xml:space="preserve">I'd like to engage in practical activities;  I'd like to get new skills;  </t>
  </si>
  <si>
    <t xml:space="preserve">I am interested in the topics covered by the workshop;    I'm eager to acquire new knowledge and skills;    I'd like to improve my communication skills in teamwork;  </t>
  </si>
  <si>
    <t xml:space="preserve">I'd like to meet new people;  I'd like to get new skills;  I would like to improve my communication skills;  </t>
  </si>
  <si>
    <t xml:space="preserve">I'm eager to acquire new knowledge and skills;   I'd like to get to know my project partners better;   I'd like to improve my communication skills in teamwork;  </t>
  </si>
  <si>
    <t xml:space="preserve">I would like to improve my communication skills;  I'd like to get new skills;  </t>
  </si>
  <si>
    <t xml:space="preserve">I am interested in the topics covered by the workshop;   I'm eager to acquire new knowledge and skills;   I'd like to get to know my project partners better;  </t>
  </si>
  <si>
    <t xml:space="preserve">I need to get theoretical knowledge;  I'd like to get new skills;  I'd like to engage in practical activities;  </t>
  </si>
  <si>
    <t xml:space="preserve">I am interested in the topics covered by the workshop;   I'd like to improve my communication skills in teamwork;  </t>
  </si>
  <si>
    <t xml:space="preserve">I'd like to get new skills;  I need to get theoretical knowledge;  I'd like to engage in practical activities;  I would like to improve my communication skills;  </t>
  </si>
  <si>
    <t xml:space="preserve">I am interested in the topics covered by the workshop;   I'm eager to acquire new knowledge and skills;   I'd like to improve my communication skills in teamwork;  </t>
  </si>
  <si>
    <t xml:space="preserve">I'd like to get new skills;  I'd like to engage in practical activities;  </t>
  </si>
  <si>
    <t xml:space="preserve">I'd like to get new skills;  I need to get theoretical knowledge;  I would like to improve my communication skills;  </t>
  </si>
  <si>
    <t xml:space="preserve">I am interested in the topics covered by the workshop;  I'm eager to acquire new knowledge and skills;  I'd like to get to know my project partners better;  I'd like to improve my communication skills in teamwork;  </t>
  </si>
  <si>
    <t xml:space="preserve">I am interested in the topics covered by the workshop;  I'm eager to acquire new knowledge and skills;  I'd like to improve my communication skills in teamwork;  </t>
  </si>
  <si>
    <t xml:space="preserve">I'd like to get new skills;  I'd like to engage in practical activities;  I would like to improve my communication skills;  </t>
  </si>
  <si>
    <t xml:space="preserve">I am interested in the topics covered by the workshop;  I was required to attend by the project manager;  I'd like to improve my communication skills in teamwork;  </t>
  </si>
  <si>
    <t xml:space="preserve">I need to get theoretical knowledge;  I'd like to meet new people;  I'd like to engage in practical activities;  I would like to improve my communication skills;  </t>
  </si>
  <si>
    <t xml:space="preserve">I was required to attend by the project manager;  I'm eager to acquire new knowledge and skills;  </t>
  </si>
  <si>
    <t xml:space="preserve">I am interested in the topics covered by the workshop;  I'd like to improve my communication skills in teamwork;  </t>
  </si>
  <si>
    <t xml:space="preserve">I'd like to engage in practical activities;  I need to get theoretical knowledge;  </t>
  </si>
  <si>
    <t xml:space="preserve"> knowledge and skills concerning the following areas after the workshop: </t>
  </si>
  <si>
    <t>creative thinking</t>
  </si>
  <si>
    <t>teamwork</t>
  </si>
  <si>
    <t>problem solving</t>
  </si>
  <si>
    <t>1 very low</t>
  </si>
  <si>
    <t>2 low</t>
  </si>
  <si>
    <t>3 medium</t>
  </si>
  <si>
    <t>4 high</t>
  </si>
  <si>
    <t>5 very high</t>
  </si>
  <si>
    <t>communication techniques</t>
  </si>
  <si>
    <t>solving the conflicts</t>
  </si>
  <si>
    <t>Kolumna1</t>
  </si>
  <si>
    <t>Kolumna2</t>
  </si>
  <si>
    <t>Kolumna3</t>
  </si>
  <si>
    <t>Kolumna4</t>
  </si>
  <si>
    <t>Kolumna5</t>
  </si>
  <si>
    <t>Kolumna6</t>
  </si>
</sst>
</file>

<file path=xl/styles.xml><?xml version="1.0" encoding="utf-8"?>
<styleSheet xmlns="http://schemas.openxmlformats.org/spreadsheetml/2006/main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19"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numFmt numFmtId="0" formatCode="General"/>
      <alignment horizontal="center" vertical="center" textRotation="0" wrapText="1" indent="0" relativeIndent="255" justifyLastLine="0" shrinkToFit="0" readingOrder="0"/>
    </dxf>
    <dxf>
      <numFmt numFmtId="0" formatCode="General"/>
      <alignment horizontal="center" vertical="center" textRotation="0" wrapText="1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numFmt numFmtId="164" formatCode="m/d/yy\ h:mm:ss"/>
      <alignment horizontal="center" vertical="center" textRotation="0" indent="0" relativeIndent="255" justifyLastLine="0" shrinkToFit="0" readingOrder="0"/>
    </dxf>
    <dxf>
      <numFmt numFmtId="0" formatCode="General"/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barChart>
        <c:barDir val="bar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Sheet1!$E$19:$E$23</c:f>
              <c:strCache>
                <c:ptCount val="5"/>
                <c:pt idx="0">
                  <c:v>communication techniques</c:v>
                </c:pt>
                <c:pt idx="1">
                  <c:v>creative thinking</c:v>
                </c:pt>
                <c:pt idx="2">
                  <c:v>teamwork</c:v>
                </c:pt>
                <c:pt idx="3">
                  <c:v>solving the conflicts</c:v>
                </c:pt>
                <c:pt idx="4">
                  <c:v>problem solving</c:v>
                </c:pt>
              </c:strCache>
            </c:strRef>
          </c:cat>
          <c:val>
            <c:numRef>
              <c:f>Sheet1!$F$19:$F$23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3.33</c:v>
                </c:pt>
                <c:pt idx="3">
                  <c:v>2.67</c:v>
                </c:pt>
                <c:pt idx="4">
                  <c:v>3.33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42-4925-B34A-257E35A31764}"/>
            </c:ext>
          </c:extLst>
        </c:ser>
        <c:gapWidth val="182"/>
        <c:axId val="126361600"/>
        <c:axId val="126363136"/>
      </c:barChart>
      <c:catAx>
        <c:axId val="126361600"/>
        <c:scaling>
          <c:orientation val="minMax"/>
        </c:scaling>
        <c:axPos val="l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6363136"/>
        <c:crosses val="autoZero"/>
        <c:auto val="1"/>
        <c:lblAlgn val="ctr"/>
        <c:lblOffset val="100"/>
      </c:catAx>
      <c:valAx>
        <c:axId val="126363136"/>
        <c:scaling>
          <c:orientation val="minMax"/>
          <c:max val="5"/>
          <c:min val="1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636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Arkusz2!$A$4:$B$4</c:f>
              <c:strCache>
                <c:ptCount val="1"/>
                <c:pt idx="0">
                  <c:v>1 very low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Arkusz2!$C$3:$G$3</c:f>
              <c:strCache>
                <c:ptCount val="5"/>
                <c:pt idx="0">
                  <c:v>communication techniques</c:v>
                </c:pt>
                <c:pt idx="1">
                  <c:v>creative thinking</c:v>
                </c:pt>
                <c:pt idx="2">
                  <c:v>teamwork</c:v>
                </c:pt>
                <c:pt idx="3">
                  <c:v>solving the conflicts</c:v>
                </c:pt>
                <c:pt idx="4">
                  <c:v>problem solving</c:v>
                </c:pt>
              </c:strCache>
            </c:strRef>
          </c:cat>
          <c:val>
            <c:numRef>
              <c:f>Arkusz2!$C$4:$G$4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D0-452E-89E1-E1B59D8BB8E7}"/>
            </c:ext>
          </c:extLst>
        </c:ser>
        <c:ser>
          <c:idx val="1"/>
          <c:order val="1"/>
          <c:tx>
            <c:strRef>
              <c:f>Arkusz2!$A$5:$B$5</c:f>
              <c:strCache>
                <c:ptCount val="1"/>
                <c:pt idx="0">
                  <c:v>2 low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Arkusz2!$C$3:$G$3</c:f>
              <c:strCache>
                <c:ptCount val="5"/>
                <c:pt idx="0">
                  <c:v>communication techniques</c:v>
                </c:pt>
                <c:pt idx="1">
                  <c:v>creative thinking</c:v>
                </c:pt>
                <c:pt idx="2">
                  <c:v>teamwork</c:v>
                </c:pt>
                <c:pt idx="3">
                  <c:v>solving the conflicts</c:v>
                </c:pt>
                <c:pt idx="4">
                  <c:v>problem solving</c:v>
                </c:pt>
              </c:strCache>
            </c:strRef>
          </c:cat>
          <c:val>
            <c:numRef>
              <c:f>Arkusz2!$C$5:$G$5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D0-452E-89E1-E1B59D8BB8E7}"/>
            </c:ext>
          </c:extLst>
        </c:ser>
        <c:ser>
          <c:idx val="2"/>
          <c:order val="2"/>
          <c:tx>
            <c:strRef>
              <c:f>Arkusz2!$A$6:$B$6</c:f>
              <c:strCache>
                <c:ptCount val="1"/>
                <c:pt idx="0">
                  <c:v>3 medium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Arkusz2!$C$3:$G$3</c:f>
              <c:strCache>
                <c:ptCount val="5"/>
                <c:pt idx="0">
                  <c:v>communication techniques</c:v>
                </c:pt>
                <c:pt idx="1">
                  <c:v>creative thinking</c:v>
                </c:pt>
                <c:pt idx="2">
                  <c:v>teamwork</c:v>
                </c:pt>
                <c:pt idx="3">
                  <c:v>solving the conflicts</c:v>
                </c:pt>
                <c:pt idx="4">
                  <c:v>problem solving</c:v>
                </c:pt>
              </c:strCache>
            </c:strRef>
          </c:cat>
          <c:val>
            <c:numRef>
              <c:f>Arkusz2!$C$6:$G$6</c:f>
              <c:numCache>
                <c:formatCode>General</c:formatCode>
                <c:ptCount val="5"/>
                <c:pt idx="0">
                  <c:v>10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D0-452E-89E1-E1B59D8BB8E7}"/>
            </c:ext>
          </c:extLst>
        </c:ser>
        <c:ser>
          <c:idx val="3"/>
          <c:order val="3"/>
          <c:tx>
            <c:strRef>
              <c:f>Arkusz2!$A$7:$B$7</c:f>
              <c:strCache>
                <c:ptCount val="1"/>
                <c:pt idx="0">
                  <c:v>4 high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strRef>
              <c:f>Arkusz2!$C$3:$G$3</c:f>
              <c:strCache>
                <c:ptCount val="5"/>
                <c:pt idx="0">
                  <c:v>communication techniques</c:v>
                </c:pt>
                <c:pt idx="1">
                  <c:v>creative thinking</c:v>
                </c:pt>
                <c:pt idx="2">
                  <c:v>teamwork</c:v>
                </c:pt>
                <c:pt idx="3">
                  <c:v>solving the conflicts</c:v>
                </c:pt>
                <c:pt idx="4">
                  <c:v>problem solving</c:v>
                </c:pt>
              </c:strCache>
            </c:strRef>
          </c:cat>
          <c:val>
            <c:numRef>
              <c:f>Arkusz2!$C$7:$G$7</c:f>
              <c:numCache>
                <c:formatCode>General</c:formatCode>
                <c:ptCount val="5"/>
                <c:pt idx="0">
                  <c:v>2</c:v>
                </c:pt>
                <c:pt idx="1">
                  <c:v>6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D0-452E-89E1-E1B59D8BB8E7}"/>
            </c:ext>
          </c:extLst>
        </c:ser>
        <c:ser>
          <c:idx val="4"/>
          <c:order val="4"/>
          <c:tx>
            <c:strRef>
              <c:f>Arkusz2!$A$8:$B$8</c:f>
              <c:strCache>
                <c:ptCount val="1"/>
                <c:pt idx="0">
                  <c:v>5 very high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Arkusz2!$C$3:$G$3</c:f>
              <c:strCache>
                <c:ptCount val="5"/>
                <c:pt idx="0">
                  <c:v>communication techniques</c:v>
                </c:pt>
                <c:pt idx="1">
                  <c:v>creative thinking</c:v>
                </c:pt>
                <c:pt idx="2">
                  <c:v>teamwork</c:v>
                </c:pt>
                <c:pt idx="3">
                  <c:v>solving the conflicts</c:v>
                </c:pt>
                <c:pt idx="4">
                  <c:v>problem solving</c:v>
                </c:pt>
              </c:strCache>
            </c:strRef>
          </c:cat>
          <c:val>
            <c:numRef>
              <c:f>Arkusz2!$C$8:$G$8</c:f>
              <c:numCache>
                <c:formatCode>General</c:formatCode>
                <c:ptCount val="5"/>
                <c:pt idx="1">
                  <c:v>1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CD0-452E-89E1-E1B59D8BB8E7}"/>
            </c:ext>
          </c:extLst>
        </c:ser>
        <c:gapWidth val="219"/>
        <c:overlap val="-27"/>
        <c:axId val="130363776"/>
        <c:axId val="130365312"/>
      </c:barChart>
      <c:catAx>
        <c:axId val="13036377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0365312"/>
        <c:crosses val="autoZero"/>
        <c:auto val="1"/>
        <c:lblAlgn val="ctr"/>
        <c:lblOffset val="100"/>
      </c:catAx>
      <c:valAx>
        <c:axId val="13036531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0363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216166320028855"/>
          <c:y val="9.2681043589115941E-2"/>
          <c:w val="0.63069264985094942"/>
          <c:h val="3.5208072192368413E-2"/>
        </c:manualLayout>
      </c:layout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758" cy="6087070"/>
    <xdr:graphicFrame macro="">
      <xdr:nvGraphicFramePr>
        <xdr:cNvPr id="2" name="Wykres 1">
          <a:extLst>
            <a:ext uri="{FF2B5EF4-FFF2-40B4-BE49-F238E27FC236}">
              <a16:creationId xmlns="" xmlns:a16="http://schemas.microsoft.com/office/drawing/2014/main" id="{E5A325D8-B769-382F-C923-A693DEF2321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758" cy="6087070"/>
    <xdr:graphicFrame macro="">
      <xdr:nvGraphicFramePr>
        <xdr:cNvPr id="2" name="Wykres 1">
          <a:extLst>
            <a:ext uri="{FF2B5EF4-FFF2-40B4-BE49-F238E27FC236}">
              <a16:creationId xmlns="" xmlns:a16="http://schemas.microsoft.com/office/drawing/2014/main" id="{42A398F7-A2AB-A4AA-5131-367EB52FC27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1:R15" totalsRowShown="0" dataDxfId="18">
  <autoFilter ref="A1:R15">
    <filterColumn colId="5">
      <filters>
        <filter val="3-medium"/>
      </filters>
    </filterColumn>
  </autoFilter>
  <tableColumns count="18">
    <tableColumn id="1" name="ID" dataDxfId="17"/>
    <tableColumn id="2" name="Godzina rozpoczęcia" dataDxfId="16"/>
    <tableColumn id="8" name="Type your name and surname" dataDxfId="15"/>
    <tableColumn id="9" name="What motivated you to participate in these workshops?" dataDxfId="14"/>
    <tableColumn id="10" name="What are your expectations towards the workshops?" dataDxfId="13"/>
    <tableColumn id="11" name="Please assess your knowledge and skills concerning the following areas after the workshop: communication techniques for teamwork" dataDxfId="12"/>
    <tableColumn id="3" name="Kolumna1" dataDxfId="11"/>
    <tableColumn id="12" name="Please assess your knowledge and skills concerning the following areas after the workshop: creative thinking" dataDxfId="10"/>
    <tableColumn id="4" name="Kolumna2" dataDxfId="9"/>
    <tableColumn id="13" name="Please assess your knowledge and skills concerning the following areas after the workshop: assertiveness" dataDxfId="8"/>
    <tableColumn id="5" name="Kolumna3" dataDxfId="7"/>
    <tableColumn id="14" name="Please assess your knowledge and skills concerning the following areas after the workshop: teamwork" dataDxfId="6"/>
    <tableColumn id="6" name="Kolumna4" dataDxfId="5"/>
    <tableColumn id="15" name="Please assess your knowledge and skills concerning the following areas after the workshop: solving the conflicts in groups" dataDxfId="4"/>
    <tableColumn id="7" name="Kolumna5" dataDxfId="3"/>
    <tableColumn id="16" name="Please assess your knowledge and skills concerning the following areas after the workshop: problem solving" dataDxfId="2"/>
    <tableColumn id="18" name="Kolumna6" dataDxfId="1"/>
    <tableColumn id="17" name="Please select the communication techniques or methods that you have used in the past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zoomScale="85" zoomScaleNormal="85" workbookViewId="0"/>
  </sheetViews>
  <sheetFormatPr defaultRowHeight="14.4"/>
  <cols>
    <col min="1" max="1" width="4.5546875" customWidth="1"/>
    <col min="2" max="2" width="24.88671875" customWidth="1"/>
    <col min="3" max="3" width="20" bestFit="1" customWidth="1"/>
    <col min="4" max="4" width="28.33203125" customWidth="1"/>
    <col min="5" max="6" width="20" bestFit="1" customWidth="1"/>
    <col min="7" max="7" width="20" customWidth="1"/>
    <col min="8" max="8" width="20" bestFit="1" customWidth="1"/>
    <col min="9" max="9" width="20" customWidth="1"/>
    <col min="10" max="10" width="20" bestFit="1" customWidth="1"/>
    <col min="11" max="11" width="20" customWidth="1"/>
    <col min="12" max="12" width="20" bestFit="1" customWidth="1"/>
    <col min="13" max="13" width="20" customWidth="1"/>
    <col min="14" max="14" width="20" bestFit="1" customWidth="1"/>
    <col min="15" max="15" width="20" customWidth="1"/>
    <col min="16" max="16" width="20" bestFit="1" customWidth="1"/>
    <col min="17" max="17" width="20" customWidth="1"/>
    <col min="18" max="18" width="20" bestFit="1" customWidth="1"/>
  </cols>
  <sheetData>
    <row r="1" spans="1:18" ht="119.25" customHeight="1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s="3" t="s">
        <v>15</v>
      </c>
      <c r="G1" s="3" t="s">
        <v>56</v>
      </c>
      <c r="H1" s="3" t="s">
        <v>16</v>
      </c>
      <c r="I1" s="3" t="s">
        <v>57</v>
      </c>
      <c r="J1" s="3" t="s">
        <v>17</v>
      </c>
      <c r="K1" s="3" t="s">
        <v>58</v>
      </c>
      <c r="L1" s="3" t="s">
        <v>18</v>
      </c>
      <c r="M1" s="3" t="s">
        <v>59</v>
      </c>
      <c r="N1" s="3" t="s">
        <v>19</v>
      </c>
      <c r="O1" s="3" t="s">
        <v>60</v>
      </c>
      <c r="P1" s="2" t="s">
        <v>20</v>
      </c>
      <c r="Q1" s="2" t="s">
        <v>61</v>
      </c>
      <c r="R1" s="2" t="s">
        <v>5</v>
      </c>
    </row>
    <row r="2" spans="1:18" s="4" customFormat="1" ht="120" customHeight="1">
      <c r="A2" s="4">
        <v>1</v>
      </c>
      <c r="B2" s="5">
        <v>45639.579930555599</v>
      </c>
      <c r="D2" s="2" t="s">
        <v>21</v>
      </c>
      <c r="E2" s="2" t="s">
        <v>23</v>
      </c>
      <c r="F2" s="4" t="s">
        <v>6</v>
      </c>
      <c r="G2" s="4">
        <v>3</v>
      </c>
      <c r="H2" s="4" t="s">
        <v>7</v>
      </c>
      <c r="J2" s="4" t="s">
        <v>6</v>
      </c>
      <c r="L2" s="4" t="s">
        <v>6</v>
      </c>
      <c r="N2" s="4" t="s">
        <v>6</v>
      </c>
      <c r="P2" s="4" t="s">
        <v>7</v>
      </c>
      <c r="R2" s="4" t="s">
        <v>8</v>
      </c>
    </row>
    <row r="3" spans="1:18" s="4" customFormat="1" ht="99" hidden="1" customHeight="1">
      <c r="A3" s="4">
        <v>2</v>
      </c>
      <c r="B3" s="5">
        <v>45639.645752314798</v>
      </c>
      <c r="C3" s="4" t="s">
        <v>9</v>
      </c>
      <c r="D3" s="2" t="s">
        <v>24</v>
      </c>
      <c r="E3" s="2" t="s">
        <v>25</v>
      </c>
      <c r="F3" s="4" t="s">
        <v>7</v>
      </c>
      <c r="H3" s="4" t="s">
        <v>10</v>
      </c>
      <c r="J3" s="4" t="s">
        <v>7</v>
      </c>
      <c r="L3" s="4" t="s">
        <v>10</v>
      </c>
      <c r="N3" s="4" t="s">
        <v>7</v>
      </c>
      <c r="P3" s="4" t="s">
        <v>7</v>
      </c>
      <c r="R3" s="4" t="s">
        <v>11</v>
      </c>
    </row>
    <row r="4" spans="1:18" s="4" customFormat="1" ht="110.25" customHeight="1">
      <c r="A4" s="4">
        <v>3</v>
      </c>
      <c r="B4" s="5">
        <v>45639.850219907399</v>
      </c>
      <c r="D4" s="2" t="s">
        <v>26</v>
      </c>
      <c r="E4" s="2" t="s">
        <v>27</v>
      </c>
      <c r="F4" s="4" t="s">
        <v>6</v>
      </c>
      <c r="G4" s="4">
        <v>3</v>
      </c>
      <c r="H4" s="4" t="s">
        <v>6</v>
      </c>
      <c r="J4" s="4" t="s">
        <v>7</v>
      </c>
      <c r="L4" s="4" t="s">
        <v>7</v>
      </c>
      <c r="N4" s="4" t="s">
        <v>6</v>
      </c>
      <c r="P4" s="4" t="s">
        <v>7</v>
      </c>
      <c r="R4" s="4" t="s">
        <v>8</v>
      </c>
    </row>
    <row r="5" spans="1:18" s="4" customFormat="1" ht="99" customHeight="1">
      <c r="A5" s="4">
        <v>4</v>
      </c>
      <c r="B5" s="5">
        <v>45640.433668981503</v>
      </c>
      <c r="D5" s="2" t="s">
        <v>28</v>
      </c>
      <c r="E5" s="2" t="s">
        <v>29</v>
      </c>
      <c r="F5" s="4" t="s">
        <v>6</v>
      </c>
      <c r="G5" s="4">
        <v>3</v>
      </c>
      <c r="H5" s="4" t="s">
        <v>7</v>
      </c>
      <c r="J5" s="4" t="s">
        <v>7</v>
      </c>
      <c r="L5" s="4" t="s">
        <v>7</v>
      </c>
      <c r="N5" s="4" t="s">
        <v>7</v>
      </c>
      <c r="P5" s="4" t="s">
        <v>6</v>
      </c>
      <c r="R5" s="4" t="s">
        <v>8</v>
      </c>
    </row>
    <row r="6" spans="1:18" s="4" customFormat="1" ht="99" hidden="1" customHeight="1">
      <c r="A6" s="4">
        <v>5</v>
      </c>
      <c r="B6" s="5">
        <v>45640.870717592603</v>
      </c>
      <c r="C6" s="4" t="s">
        <v>12</v>
      </c>
      <c r="D6" s="2" t="s">
        <v>30</v>
      </c>
      <c r="E6" s="2" t="s">
        <v>31</v>
      </c>
      <c r="F6" s="4" t="s">
        <v>13</v>
      </c>
      <c r="H6" s="4" t="s">
        <v>7</v>
      </c>
      <c r="J6" s="4" t="s">
        <v>6</v>
      </c>
      <c r="L6" s="4" t="s">
        <v>7</v>
      </c>
      <c r="N6" s="4" t="s">
        <v>7</v>
      </c>
      <c r="P6" s="4" t="s">
        <v>7</v>
      </c>
      <c r="R6" s="4" t="s">
        <v>8</v>
      </c>
    </row>
    <row r="7" spans="1:18" s="4" customFormat="1" ht="99" customHeight="1">
      <c r="A7" s="4">
        <v>6</v>
      </c>
      <c r="B7" s="5">
        <v>45641.363113425898</v>
      </c>
      <c r="D7" s="2" t="s">
        <v>30</v>
      </c>
      <c r="E7" s="2" t="s">
        <v>31</v>
      </c>
      <c r="F7" s="4" t="s">
        <v>6</v>
      </c>
      <c r="G7" s="4">
        <v>3</v>
      </c>
      <c r="H7" s="4" t="s">
        <v>7</v>
      </c>
      <c r="J7" s="4" t="s">
        <v>6</v>
      </c>
      <c r="L7" s="4" t="s">
        <v>7</v>
      </c>
      <c r="N7" s="4" t="s">
        <v>7</v>
      </c>
      <c r="P7" s="4" t="s">
        <v>7</v>
      </c>
      <c r="R7" s="4" t="s">
        <v>8</v>
      </c>
    </row>
    <row r="8" spans="1:18" s="4" customFormat="1" ht="99" customHeight="1">
      <c r="A8" s="4">
        <v>7</v>
      </c>
      <c r="B8" s="5">
        <v>45641.719236111101</v>
      </c>
      <c r="D8" s="2" t="s">
        <v>32</v>
      </c>
      <c r="E8" s="2" t="s">
        <v>33</v>
      </c>
      <c r="F8" s="4" t="s">
        <v>6</v>
      </c>
      <c r="G8" s="4">
        <v>3</v>
      </c>
      <c r="H8" s="4" t="s">
        <v>6</v>
      </c>
      <c r="I8" s="4">
        <v>3</v>
      </c>
      <c r="J8" s="4" t="s">
        <v>6</v>
      </c>
      <c r="K8" s="4">
        <v>3</v>
      </c>
      <c r="L8" s="4" t="s">
        <v>6</v>
      </c>
      <c r="M8" s="4">
        <v>3</v>
      </c>
      <c r="N8" s="4" t="s">
        <v>6</v>
      </c>
      <c r="O8" s="4">
        <v>3</v>
      </c>
      <c r="P8" s="4" t="s">
        <v>6</v>
      </c>
      <c r="Q8" s="4">
        <v>3</v>
      </c>
      <c r="R8" s="4" t="s">
        <v>8</v>
      </c>
    </row>
    <row r="9" spans="1:18" s="4" customFormat="1" ht="99" customHeight="1">
      <c r="A9" s="4">
        <v>8</v>
      </c>
      <c r="B9" s="5">
        <v>45641.846724536997</v>
      </c>
      <c r="D9" s="2" t="s">
        <v>34</v>
      </c>
      <c r="E9" s="2" t="s">
        <v>35</v>
      </c>
      <c r="F9" s="4" t="s">
        <v>6</v>
      </c>
      <c r="G9" s="4">
        <v>3</v>
      </c>
      <c r="H9" s="4" t="s">
        <v>6</v>
      </c>
      <c r="I9" s="4">
        <v>3</v>
      </c>
      <c r="J9" s="4" t="s">
        <v>7</v>
      </c>
      <c r="K9" s="4">
        <v>4</v>
      </c>
      <c r="L9" s="4" t="s">
        <v>7</v>
      </c>
      <c r="M9" s="4">
        <v>4</v>
      </c>
      <c r="N9" s="4" t="s">
        <v>13</v>
      </c>
      <c r="O9" s="4">
        <v>2</v>
      </c>
      <c r="P9" s="4" t="s">
        <v>6</v>
      </c>
      <c r="Q9" s="4">
        <v>3</v>
      </c>
      <c r="R9" s="4" t="s">
        <v>8</v>
      </c>
    </row>
    <row r="10" spans="1:18" s="4" customFormat="1" ht="99" customHeight="1">
      <c r="A10" s="4">
        <v>9</v>
      </c>
      <c r="B10" s="5">
        <v>45641.8820023148</v>
      </c>
      <c r="D10" s="2" t="s">
        <v>22</v>
      </c>
      <c r="E10" s="2" t="s">
        <v>36</v>
      </c>
      <c r="F10" s="4" t="s">
        <v>6</v>
      </c>
      <c r="G10" s="4">
        <v>3</v>
      </c>
      <c r="H10" s="4" t="s">
        <v>6</v>
      </c>
      <c r="I10" s="4">
        <v>3</v>
      </c>
      <c r="J10" s="4" t="s">
        <v>6</v>
      </c>
      <c r="K10" s="4">
        <v>3</v>
      </c>
      <c r="L10" s="4" t="s">
        <v>6</v>
      </c>
      <c r="M10" s="4">
        <v>3</v>
      </c>
      <c r="N10" s="4" t="s">
        <v>6</v>
      </c>
      <c r="O10" s="4">
        <v>3</v>
      </c>
      <c r="P10" s="4" t="s">
        <v>6</v>
      </c>
      <c r="Q10" s="4">
        <v>3</v>
      </c>
      <c r="R10" s="4" t="s">
        <v>8</v>
      </c>
    </row>
    <row r="11" spans="1:18" s="4" customFormat="1" ht="99" hidden="1" customHeight="1">
      <c r="A11" s="4">
        <v>10</v>
      </c>
      <c r="B11" s="5">
        <v>45641.912025463003</v>
      </c>
      <c r="C11" s="4" t="s">
        <v>12</v>
      </c>
      <c r="D11" s="2" t="s">
        <v>37</v>
      </c>
      <c r="E11" s="2" t="s">
        <v>31</v>
      </c>
      <c r="F11" s="4" t="s">
        <v>13</v>
      </c>
      <c r="H11" s="4" t="s">
        <v>6</v>
      </c>
      <c r="J11" s="4" t="s">
        <v>6</v>
      </c>
      <c r="L11" s="4" t="s">
        <v>6</v>
      </c>
      <c r="N11" s="4" t="s">
        <v>7</v>
      </c>
      <c r="P11" s="4" t="s">
        <v>6</v>
      </c>
      <c r="R11" s="4" t="s">
        <v>8</v>
      </c>
    </row>
    <row r="12" spans="1:18" s="4" customFormat="1" ht="99" customHeight="1">
      <c r="A12" s="4">
        <v>11</v>
      </c>
      <c r="B12" s="5">
        <v>45641.892731481501</v>
      </c>
      <c r="D12" s="2" t="s">
        <v>38</v>
      </c>
      <c r="E12" s="2" t="s">
        <v>39</v>
      </c>
      <c r="F12" s="4" t="s">
        <v>6</v>
      </c>
      <c r="G12" s="4">
        <v>3</v>
      </c>
      <c r="H12" s="4" t="s">
        <v>13</v>
      </c>
      <c r="I12" s="4">
        <v>2</v>
      </c>
      <c r="J12" s="4" t="s">
        <v>6</v>
      </c>
      <c r="K12" s="4">
        <v>3</v>
      </c>
      <c r="L12" s="4" t="s">
        <v>6</v>
      </c>
      <c r="M12" s="4">
        <v>3</v>
      </c>
      <c r="N12" s="4" t="s">
        <v>13</v>
      </c>
      <c r="O12" s="4">
        <v>2</v>
      </c>
      <c r="P12" s="4" t="s">
        <v>6</v>
      </c>
      <c r="Q12" s="4">
        <v>3</v>
      </c>
      <c r="R12" s="4" t="s">
        <v>8</v>
      </c>
    </row>
    <row r="13" spans="1:18" s="4" customFormat="1" ht="99" customHeight="1">
      <c r="A13" s="4">
        <v>12</v>
      </c>
      <c r="B13" s="5">
        <v>45641.918680555602</v>
      </c>
      <c r="D13" s="2" t="s">
        <v>40</v>
      </c>
      <c r="E13" s="2" t="s">
        <v>41</v>
      </c>
      <c r="F13" s="4" t="s">
        <v>6</v>
      </c>
      <c r="G13" s="4">
        <v>3</v>
      </c>
      <c r="H13" s="4" t="s">
        <v>7</v>
      </c>
      <c r="I13" s="4">
        <v>4</v>
      </c>
      <c r="J13" s="4" t="s">
        <v>6</v>
      </c>
      <c r="K13" s="4">
        <v>3</v>
      </c>
      <c r="L13" s="4" t="s">
        <v>6</v>
      </c>
      <c r="M13" s="4">
        <v>3</v>
      </c>
      <c r="N13" s="4" t="s">
        <v>6</v>
      </c>
      <c r="O13" s="4">
        <v>3</v>
      </c>
      <c r="P13" s="4" t="s">
        <v>7</v>
      </c>
      <c r="Q13" s="4">
        <v>4</v>
      </c>
      <c r="R13" s="4" t="s">
        <v>8</v>
      </c>
    </row>
    <row r="14" spans="1:18" s="4" customFormat="1" ht="99" hidden="1" customHeight="1">
      <c r="A14" s="4">
        <v>13</v>
      </c>
      <c r="B14" s="5">
        <v>45641.9317592593</v>
      </c>
      <c r="C14" s="4" t="s">
        <v>14</v>
      </c>
      <c r="D14" s="2" t="s">
        <v>42</v>
      </c>
      <c r="E14" s="2" t="s">
        <v>31</v>
      </c>
      <c r="F14" s="4" t="s">
        <v>7</v>
      </c>
      <c r="H14" s="4" t="s">
        <v>7</v>
      </c>
      <c r="J14" s="4" t="s">
        <v>6</v>
      </c>
      <c r="L14" s="4" t="s">
        <v>7</v>
      </c>
      <c r="N14" s="4" t="s">
        <v>6</v>
      </c>
      <c r="P14" s="4" t="s">
        <v>7</v>
      </c>
      <c r="R14" s="4" t="s">
        <v>8</v>
      </c>
    </row>
    <row r="15" spans="1:18" s="4" customFormat="1" ht="99" customHeight="1">
      <c r="A15" s="4">
        <v>14</v>
      </c>
      <c r="B15" s="5">
        <v>45642.3740972222</v>
      </c>
      <c r="D15" s="2" t="s">
        <v>43</v>
      </c>
      <c r="E15" s="2" t="s">
        <v>44</v>
      </c>
      <c r="F15" s="4" t="s">
        <v>6</v>
      </c>
      <c r="G15" s="4">
        <v>3</v>
      </c>
      <c r="H15" s="4" t="s">
        <v>6</v>
      </c>
      <c r="I15" s="4">
        <v>3</v>
      </c>
      <c r="J15" s="4" t="s">
        <v>13</v>
      </c>
      <c r="K15" s="4">
        <v>2</v>
      </c>
      <c r="L15" s="4" t="s">
        <v>7</v>
      </c>
      <c r="M15" s="4">
        <v>4</v>
      </c>
      <c r="N15" s="4" t="s">
        <v>6</v>
      </c>
      <c r="O15" s="4">
        <v>3</v>
      </c>
      <c r="P15" s="4" t="s">
        <v>7</v>
      </c>
      <c r="Q15" s="4">
        <v>4</v>
      </c>
      <c r="R15" s="4" t="s">
        <v>8</v>
      </c>
    </row>
    <row r="17" spans="5:17">
      <c r="G17" s="4">
        <f>AVERAGE(Table1[Kolumna1])</f>
        <v>3</v>
      </c>
      <c r="H17" s="4"/>
      <c r="I17" s="4">
        <f>AVERAGE(Table1[Kolumna2])</f>
        <v>3</v>
      </c>
      <c r="J17" s="4"/>
      <c r="K17" s="4">
        <f>AVERAGE(Table1[Kolumna3])</f>
        <v>3</v>
      </c>
      <c r="L17" s="4"/>
      <c r="M17" s="4">
        <f>AVERAGE(Table1[Kolumna4])</f>
        <v>3.3333333333333335</v>
      </c>
      <c r="N17" s="4"/>
      <c r="O17" s="4">
        <f>AVERAGE(Table1[Kolumna5])</f>
        <v>2.6666666666666665</v>
      </c>
      <c r="P17" s="4"/>
      <c r="Q17" s="4">
        <f>AVERAGE(Table1[Kolumna6])</f>
        <v>3.3333333333333335</v>
      </c>
    </row>
    <row r="19" spans="5:17" ht="28.8">
      <c r="E19" s="1" t="s">
        <v>54</v>
      </c>
      <c r="F19">
        <v>3</v>
      </c>
    </row>
    <row r="20" spans="5:17">
      <c r="E20" s="1" t="s">
        <v>46</v>
      </c>
      <c r="F20">
        <v>3</v>
      </c>
    </row>
    <row r="21" spans="5:17">
      <c r="E21" t="s">
        <v>47</v>
      </c>
      <c r="F21">
        <v>3.33</v>
      </c>
    </row>
    <row r="22" spans="5:17">
      <c r="E22" s="1" t="s">
        <v>55</v>
      </c>
      <c r="F22">
        <v>2.67</v>
      </c>
    </row>
    <row r="23" spans="5:17">
      <c r="E23" t="s">
        <v>48</v>
      </c>
      <c r="F23">
        <v>3.33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3" sqref="A3:G8"/>
    </sheetView>
  </sheetViews>
  <sheetFormatPr defaultRowHeight="14.4"/>
  <cols>
    <col min="3" max="3" width="15.6640625" customWidth="1"/>
    <col min="4" max="4" width="12.6640625" customWidth="1"/>
    <col min="5" max="5" width="12.5546875" customWidth="1"/>
    <col min="6" max="6" width="14.33203125" customWidth="1"/>
    <col min="7" max="7" width="17.109375" customWidth="1"/>
  </cols>
  <sheetData>
    <row r="1" spans="1:8">
      <c r="C1" t="s">
        <v>45</v>
      </c>
    </row>
    <row r="3" spans="1:8" ht="28.8">
      <c r="C3" s="3" t="s">
        <v>54</v>
      </c>
      <c r="D3" s="3" t="s">
        <v>46</v>
      </c>
      <c r="E3" s="3" t="s">
        <v>47</v>
      </c>
      <c r="F3" s="3" t="s">
        <v>55</v>
      </c>
      <c r="G3" s="3" t="s">
        <v>48</v>
      </c>
      <c r="H3" s="1"/>
    </row>
    <row r="4" spans="1:8">
      <c r="A4" t="s">
        <v>49</v>
      </c>
    </row>
    <row r="5" spans="1:8">
      <c r="A5" t="s">
        <v>50</v>
      </c>
      <c r="C5">
        <v>2</v>
      </c>
      <c r="D5">
        <v>1</v>
      </c>
      <c r="F5">
        <v>2</v>
      </c>
    </row>
    <row r="6" spans="1:8">
      <c r="A6" t="s">
        <v>51</v>
      </c>
      <c r="C6">
        <v>10</v>
      </c>
      <c r="D6">
        <v>6</v>
      </c>
      <c r="E6">
        <v>6</v>
      </c>
      <c r="F6">
        <v>7</v>
      </c>
      <c r="G6">
        <v>6</v>
      </c>
    </row>
    <row r="7" spans="1:8">
      <c r="A7" t="s">
        <v>52</v>
      </c>
      <c r="C7">
        <v>2</v>
      </c>
      <c r="D7">
        <v>6</v>
      </c>
      <c r="E7">
        <v>7</v>
      </c>
      <c r="F7">
        <v>5</v>
      </c>
      <c r="G7">
        <v>8</v>
      </c>
    </row>
    <row r="8" spans="1:8">
      <c r="A8" t="s">
        <v>53</v>
      </c>
      <c r="D8">
        <v>1</v>
      </c>
      <c r="E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Wykresy</vt:lpstr>
      </vt:variant>
      <vt:variant>
        <vt:i4>2</vt:i4>
      </vt:variant>
    </vt:vector>
  </HeadingPairs>
  <TitlesOfParts>
    <vt:vector size="4" baseType="lpstr">
      <vt:lpstr>Sheet1</vt:lpstr>
      <vt:lpstr>Arkusz2</vt:lpstr>
      <vt:lpstr>Skills self asses pre-</vt:lpstr>
      <vt:lpstr>Skills before W1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Jarosław Forenc</cp:lastModifiedBy>
  <dcterms:created xsi:type="dcterms:W3CDTF">2024-12-17T11:49:10Z</dcterms:created>
  <dcterms:modified xsi:type="dcterms:W3CDTF">2025-05-06T09:01:10Z</dcterms:modified>
</cp:coreProperties>
</file>